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35_AD_Serv masurare factori nocivi\01_Doc suport\"/>
    </mc:Choice>
  </mc:AlternateContent>
  <xr:revisionPtr revIDLastSave="0" documentId="13_ncr:1_{D5DD6AFF-53C9-42F7-A9C9-62246D4991C8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Form_of_fin!$A$1:$E$68</definedName>
    <definedName name="_xlnm.Print_Titles" localSheetId="0">Form_of_fin!$17:$18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0" i="1" l="1"/>
  <c r="E21" i="1"/>
  <c r="E22" i="1"/>
  <c r="E23" i="1"/>
  <c r="E24" i="1"/>
  <c r="E53" i="1" l="1"/>
  <c r="E54" i="1" s="1"/>
  <c r="E55" i="1" s="1"/>
</calcChain>
</file>

<file path=xl/sharedStrings.xml><?xml version="1.0" encoding="utf-8"?>
<sst xmlns="http://schemas.openxmlformats.org/spreadsheetml/2006/main" count="69" uniqueCount="69">
  <si>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</si>
  <si>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</si>
  <si>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</si>
  <si>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</si>
  <si>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</si>
  <si>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</si>
  <si>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</si>
  <si>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</si>
  <si>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</si>
  <si>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</si>
  <si>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</si>
  <si>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</si>
  <si>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</si>
  <si>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</si>
  <si>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</si>
  <si>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</si>
  <si>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</si>
  <si>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…....................... (semnătură autorizată)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</si>
  <si>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</si>
  <si>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Servicii solicitate</t>
  </si>
  <si>
    <t>Formular Ofertă Financiară</t>
  </si>
  <si>
    <t>4(2*3)</t>
  </si>
  <si>
    <r>
      <t xml:space="preserve">(nu mai putin de </t>
    </r>
    <r>
      <rPr>
        <sz val="11"/>
        <color rgb="FFFF0000"/>
        <rFont val="Arial"/>
        <family val="2"/>
      </rPr>
      <t>30 de zile</t>
    </r>
    <r>
      <rPr>
        <sz val="11"/>
        <color theme="1"/>
        <rFont val="Arial"/>
        <family val="2"/>
      </rPr>
      <t>)</t>
    </r>
  </si>
  <si>
    <t xml:space="preserve">MINISTERUL FINANŢELOR </t>
  </si>
  <si>
    <t>S.C. ..........................</t>
  </si>
  <si>
    <t xml:space="preserve">Data </t>
  </si>
  <si>
    <t>....../......../2021</t>
  </si>
  <si>
    <r>
      <t xml:space="preserve">1.   Examinând Scrisoarea de intenție și având în vedere </t>
    </r>
    <r>
      <rPr>
        <sz val="12"/>
        <color rgb="FFFF0000"/>
        <rFont val="Arial"/>
        <family val="2"/>
      </rPr>
      <t>Specificațiile tehnice publicate</t>
    </r>
    <r>
      <rPr>
        <sz val="12"/>
        <color theme="1"/>
        <rFont val="Arial"/>
        <family val="2"/>
      </rPr>
      <t>, subsemnatul, reprezentant al ofertantului, ne oferim să prestăm serviciile solicitate, la prețurile ofertate,</t>
    </r>
    <r>
      <rPr>
        <b/>
        <sz val="12"/>
        <color theme="1"/>
        <rFont val="Arial"/>
        <family val="2"/>
      </rPr>
      <t xml:space="preserve"> după cum urmează: </t>
    </r>
  </si>
  <si>
    <t>Cantitate (puncte determinare)</t>
  </si>
  <si>
    <r>
      <t xml:space="preserve">2.  Ne angajăm ca, în cazul în care oferta noastră este stabilită câştigătoare, să prestăm serviciile în conformitate cu prevederile şi cerinţele cuprinse în Scrisoarea de intenție și în </t>
    </r>
    <r>
      <rPr>
        <sz val="12"/>
        <color rgb="FFFF0000"/>
        <rFont val="Arial"/>
        <family val="2"/>
      </rPr>
      <t>Specificațiile tehnice;</t>
    </r>
  </si>
  <si>
    <t>măsurare câmp electromagnetic în Sediul din  Bulevardul Libertăţii, nr. 16, sector 5, Bucureşti</t>
  </si>
  <si>
    <t>măsurare pulberi în Sediul din  Bulevardul Libertăţii, nr. 16, sector 5, Bucureşti</t>
  </si>
  <si>
    <t>măsurare zgomot în Sediul din  Bulevardul Libertăţii, nr. 16, sector 5, Bucureşti</t>
  </si>
  <si>
    <t>măsurare solvenți volatili în Sediul din  Bulevardul Libertăţii, nr. 16, sector 5, Bucureşti</t>
  </si>
  <si>
    <t>măsurare ozon în Sediul din  Bulevardul Libertăţii, nr. 16, sector 5, Bucureşti</t>
  </si>
  <si>
    <t>măsurare câmp electromagnetic în Sediul din Bulevardul Mircea Vodă nr. 44, tronson II, sector 3</t>
  </si>
  <si>
    <t>măsurare pulberi  în Sediul din Bulevardul Mircea Vodă nr. 44, tronson II, sector 3</t>
  </si>
  <si>
    <t>măsurare ozon  în Sediul din Bulevardul Mircea Vodă nr. 44, tronson II, sector 3</t>
  </si>
  <si>
    <t>măsurare câmp electromagnetic în Sediul din  Bulevardul Libertăţii, nr. 14, sector 5, Bucureşti</t>
  </si>
  <si>
    <t>măsurare pulberi  în Sediul din  Bulevardul Libertăţii, nr. 14, sector 5, Bucureşti</t>
  </si>
  <si>
    <t>măsurare ozon  în Sediul din  Bulevardul Libertăţii, nr. 14, sector 5, Bucureşti</t>
  </si>
  <si>
    <t xml:space="preserve">măsurare câmp electromagnetic în Sediul din strada Colonel Poenaru Bordea, nr. 3-5, sector 5, Bucureşti </t>
  </si>
  <si>
    <t xml:space="preserve">măsurare pulberi  în Sediul din strada Colonel Poenaru Bordea, nr. 3-5, sector 5, Bucureşti </t>
  </si>
  <si>
    <t xml:space="preserve">măsurare ozon  în Sediul din strada Colonel Poenaru Bordea, nr. 3-5, sector 5, Bucureşti </t>
  </si>
  <si>
    <t xml:space="preserve">măsurare zgomot  în Sediul din strada Colonel Poenaru Bordea, nr. 3-5, sector 5, Bucureşti </t>
  </si>
  <si>
    <t>măsurare câmp electromagnetic în Sediul din strada Lucrețiu Pătrășcanu, nr 10, corp A sector 3,  București</t>
  </si>
  <si>
    <t>măsurare pulberi  în Sediul din strada Lucrețiu Pătrășcanu, nr 10, corp A sector 3,  București</t>
  </si>
  <si>
    <t>măsurare ozon  în Sediul din strada Lucrețiu Pătrășcanu, nr 10, corp A sector 3,  București</t>
  </si>
  <si>
    <t>măsurare câmp electromagnetic în Sediul din strada Foișorului, nr. 2, sector 3, București</t>
  </si>
  <si>
    <t>măsurare pulberi în Sediul din strada Foișorului, nr. 2, sector 3, București</t>
  </si>
  <si>
    <t>măsurare ozon în Sediul din strada Foișorului, nr. 2, sector 3, București</t>
  </si>
  <si>
    <t xml:space="preserve">măsurare câmp electromagnetic în Sediul din strada Alexandru Ivasiuc, nr. 34-40, sector 6,  Bucureşti </t>
  </si>
  <si>
    <t xml:space="preserve">măsurare pulberi în Sediul din strada Alexandru Ivasiuc, nr. 34-40, sector 6,  Bucureşti </t>
  </si>
  <si>
    <t xml:space="preserve">măsurare ozon în Sediul din strada Alexandru Ivasiuc, nr. 34-40, sector 6,  Bucureşti </t>
  </si>
  <si>
    <t>măsurare câmp electromagnetic în Sediul din  strada Stolniceni, nr. 49, Râmnicu Vâlcea</t>
  </si>
  <si>
    <t>măsurare pulberi în Sediul din  strada Stolniceni, nr. 49, Râmnicu Vâlcea</t>
  </si>
  <si>
    <t>măsurare ozon în Sediul din  strada Stolniceni, nr. 49, Râmnicu Vâlcea</t>
  </si>
  <si>
    <t>măsurare zgomot în Sediul din  strada Stolniceni, nr. 49, Râmnicu Vâlcea</t>
  </si>
  <si>
    <t>măsurare solvenți volatili în Sediul din  strada Stolniceni, nr. 49, Râmnicu Vâlcea</t>
  </si>
  <si>
    <t xml:space="preserve">măsurare ozon în Sediul din strada Mihail Kogălniceanu,  nr. 7, Braşov </t>
  </si>
  <si>
    <t xml:space="preserve">măsurare zgomot în Sediul din strada Mihail Kogălniceanu,  nr. 7, Braşov </t>
  </si>
  <si>
    <t xml:space="preserve">măsurare pulberi în Sediul din strada Mihail Kogălniceanu,  nr. 7, Braşov </t>
  </si>
  <si>
    <t xml:space="preserve">măsurare câmp electromagnetic în Sediul din strada Mihail Kogălniceanu,  nr. 7, Braşov </t>
  </si>
  <si>
    <t>5.  Alături de oferta de bază nu depunem ofertă alternativă.</t>
  </si>
  <si>
    <r>
      <t xml:space="preserve">**) Formularul se va transmite atât în format .pdf (asumat de reprezentantul ofertantului prin semnarea acestuia) </t>
    </r>
    <r>
      <rPr>
        <b/>
        <sz val="11"/>
        <color theme="1"/>
        <rFont val="Arial"/>
        <family val="2"/>
      </rPr>
      <t>cât și în format editabil</t>
    </r>
    <r>
      <rPr>
        <sz val="11"/>
        <color theme="1"/>
        <rFont val="Arial"/>
        <family val="2"/>
      </rPr>
      <t>.</t>
    </r>
  </si>
  <si>
    <t>*) Nu sunt admise oferte parţiale.</t>
  </si>
  <si>
    <t>4. Oferta cuprinde toate costurile aferente, inclusiv costurile cu deplasarea la locaţiile din teritoriu.</t>
  </si>
  <si>
    <r>
      <rPr>
        <b/>
        <sz val="14"/>
        <color theme="1"/>
        <rFont val="Arial"/>
        <family val="2"/>
      </rPr>
      <t>2021_035_AD</t>
    </r>
    <r>
      <rPr>
        <sz val="14"/>
        <color theme="1"/>
        <rFont val="Arial"/>
        <family val="2"/>
      </rPr>
      <t xml:space="preserve"> Achiziția de serviciilor de determinare/măsurare a factorilor nocivi pentru sănătatea şi/sau capacitatea de muncă a lucrătorilor care îşi desfăşoară activitatea la locurile de muncă din sediile Ministerului Finanţelor </t>
    </r>
  </si>
  <si>
    <t>6. Alte informații (dacă este cazul):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</si>
</sst>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164" fontId="8" fillId="0" borderId="5" xfId="1" applyFont="1" applyBorder="1" applyAlignment="1">
      <alignment horizontal="center" vertical="center" wrapText="1"/>
    </xf>
    <xf numFmtId="164" fontId="8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9" fillId="0" borderId="0" xfId="0" applyFont="1"/>
    <xf numFmtId="0" fontId="6" fillId="0" borderId="0" xfId="0" applyFont="1" applyAlignment="1">
      <alignment vertical="center"/>
    </xf>
    <xf numFmtId="0" fontId="0" fillId="3" borderId="0" xfId="0" applyFill="1" applyProtection="1">
      <protection locked="0"/>
    </xf>
    <xf numFmtId="0" fontId="3" fillId="0" borderId="0" xfId="0" applyFont="1" applyAlignment="1" applyProtection="1">
      <alignment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2" fontId="12" fillId="0" borderId="5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2" fillId="0" borderId="0" xfId="0" applyFont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2" fillId="0" borderId="5" xfId="0" applyNumberFormat="1" applyFont="1" applyBorder="1" applyAlignment="1" applyProtection="1">
      <alignment vertical="top" wrapText="1"/>
    </xf>
    <xf numFmtId="0" fontId="1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69"/>
  <sheetViews>
    <sheetView tabSelected="1" view="pageBreakPreview" topLeftCell="A53" zoomScaleNormal="100" zoomScaleSheetLayoutView="100" workbookViewId="0">
      <selection activeCell="A56" sqref="A56:E56"/>
    </sheetView>
  </sheetViews>
  <sheetFormatPr defaultRowHeight="15" x14ac:dyDescent="0.25"/>
  <cols>
    <col min="1" max="1" width="5.42578125" customWidth="1"/>
    <col min="2" max="2" width="43.7109375" customWidth="1"/>
    <col min="3" max="3" width="14.140625" customWidth="1"/>
    <col min="4" max="4" width="15" customWidth="1"/>
    <col min="5" max="5" width="34" customWidth="1"/>
  </cols>
  <sheetData>
    <row r="1" spans="1:5" x14ac:dyDescent="0.25">
      <c r="A1" s="31" t="s">
        <v>0</v>
      </c>
      <c r="B1" s="4"/>
      <c r="C1" s="2"/>
      <c r="D1" s="1"/>
      <c r="E1" s="1"/>
    </row>
    <row r="2" spans="1:5" x14ac:dyDescent="0.25">
      <c r="A2" s="14" t="s">
        <v>24</v>
      </c>
      <c r="B2" s="3"/>
      <c r="C2" s="3"/>
      <c r="D2" s="4"/>
      <c r="E2" s="4"/>
    </row>
    <row r="3" spans="1:5" x14ac:dyDescent="0.25">
      <c r="A3" s="14" t="s">
        <v>1</v>
      </c>
      <c r="B3" s="4"/>
      <c r="C3" s="5"/>
      <c r="D3" s="4"/>
      <c r="E3" s="4"/>
    </row>
    <row r="4" spans="1:5" x14ac:dyDescent="0.25">
      <c r="A4" s="14" t="s">
        <v>2</v>
      </c>
      <c r="B4" s="4"/>
      <c r="C4" s="5"/>
      <c r="D4" s="4"/>
      <c r="E4" s="4"/>
    </row>
    <row r="5" spans="1:5" x14ac:dyDescent="0.25">
      <c r="A5" s="14" t="s">
        <v>3</v>
      </c>
      <c r="B5" s="4"/>
      <c r="C5" s="5"/>
      <c r="D5" s="4"/>
      <c r="E5" s="4"/>
    </row>
    <row r="6" spans="1:5" x14ac:dyDescent="0.25">
      <c r="A6" s="14" t="s">
        <v>4</v>
      </c>
      <c r="B6" s="4"/>
      <c r="C6" s="5"/>
      <c r="D6" s="4"/>
      <c r="E6" s="4"/>
    </row>
    <row r="7" spans="1:5" x14ac:dyDescent="0.25">
      <c r="A7" s="14" t="s">
        <v>5</v>
      </c>
      <c r="B7" s="4"/>
      <c r="C7" s="5"/>
      <c r="D7" s="4"/>
      <c r="E7" s="4"/>
    </row>
    <row r="8" spans="1:5" x14ac:dyDescent="0.25">
      <c r="A8" s="14" t="s">
        <v>6</v>
      </c>
      <c r="B8" s="4"/>
      <c r="C8" s="5"/>
      <c r="D8" s="4"/>
      <c r="E8" s="4"/>
    </row>
    <row r="9" spans="1:5" x14ac:dyDescent="0.25">
      <c r="A9" s="6"/>
      <c r="B9" s="1"/>
      <c r="C9" s="2"/>
      <c r="D9" s="1"/>
      <c r="E9" s="1"/>
    </row>
    <row r="10" spans="1:5" ht="30" x14ac:dyDescent="0.25">
      <c r="A10" s="42" t="s">
        <v>20</v>
      </c>
      <c r="B10" s="42"/>
      <c r="C10" s="42"/>
      <c r="D10" s="42"/>
      <c r="E10" s="42"/>
    </row>
    <row r="11" spans="1:5" ht="65.25" customHeight="1" x14ac:dyDescent="0.25">
      <c r="A11" s="51" t="s">
        <v>67</v>
      </c>
      <c r="B11" s="52"/>
      <c r="C11" s="52"/>
      <c r="D11" s="52"/>
      <c r="E11" s="52"/>
    </row>
    <row r="12" spans="1:5" x14ac:dyDescent="0.25">
      <c r="A12" s="18" t="s">
        <v>7</v>
      </c>
      <c r="B12" s="1"/>
      <c r="C12" s="2"/>
      <c r="D12" s="1"/>
      <c r="E12" s="1"/>
    </row>
    <row r="13" spans="1:5" x14ac:dyDescent="0.25">
      <c r="A13" s="18" t="s">
        <v>23</v>
      </c>
      <c r="B13" s="1"/>
      <c r="C13" s="2"/>
      <c r="D13" s="1"/>
      <c r="E13" s="1"/>
    </row>
    <row r="14" spans="1:5" x14ac:dyDescent="0.25">
      <c r="A14" s="18" t="s">
        <v>8</v>
      </c>
      <c r="B14" s="1"/>
      <c r="C14" s="2"/>
      <c r="D14" s="1"/>
      <c r="E14" s="1"/>
    </row>
    <row r="15" spans="1:5" x14ac:dyDescent="0.25">
      <c r="A15" s="7"/>
      <c r="B15" s="1"/>
      <c r="C15" s="2"/>
      <c r="D15" s="1"/>
      <c r="E15" s="1"/>
    </row>
    <row r="16" spans="1:5" ht="47.45" customHeight="1" thickBot="1" x14ac:dyDescent="0.3">
      <c r="A16" s="43" t="s">
        <v>27</v>
      </c>
      <c r="B16" s="43"/>
      <c r="C16" s="43"/>
      <c r="D16" s="43"/>
      <c r="E16" s="43"/>
    </row>
    <row r="17" spans="1:5" ht="22.9" customHeight="1" x14ac:dyDescent="0.25">
      <c r="A17" s="44" t="s">
        <v>9</v>
      </c>
      <c r="B17" s="46" t="s">
        <v>19</v>
      </c>
      <c r="C17" s="48" t="s">
        <v>28</v>
      </c>
      <c r="D17" s="46" t="s">
        <v>10</v>
      </c>
      <c r="E17" s="46" t="s">
        <v>11</v>
      </c>
    </row>
    <row r="18" spans="1:5" ht="21" customHeight="1" thickBot="1" x14ac:dyDescent="0.3">
      <c r="A18" s="45"/>
      <c r="B18" s="47"/>
      <c r="C18" s="49"/>
      <c r="D18" s="47"/>
      <c r="E18" s="47"/>
    </row>
    <row r="19" spans="1:5" x14ac:dyDescent="0.25">
      <c r="A19" s="21">
        <v>0</v>
      </c>
      <c r="B19" s="22">
        <v>1</v>
      </c>
      <c r="C19" s="22">
        <v>2</v>
      </c>
      <c r="D19" s="22">
        <v>3</v>
      </c>
      <c r="E19" s="23" t="s">
        <v>21</v>
      </c>
    </row>
    <row r="20" spans="1:5" ht="25.5" x14ac:dyDescent="0.25">
      <c r="A20" s="26">
        <v>1</v>
      </c>
      <c r="B20" s="27" t="s">
        <v>30</v>
      </c>
      <c r="C20" s="26">
        <v>28</v>
      </c>
      <c r="D20" s="28"/>
      <c r="E20" s="50">
        <f t="shared" ref="E20:E52" si="0">C20*D20</f>
        <v>0</v>
      </c>
    </row>
    <row r="21" spans="1:5" ht="25.5" x14ac:dyDescent="0.25">
      <c r="A21" s="26">
        <v>2</v>
      </c>
      <c r="B21" s="27" t="s">
        <v>31</v>
      </c>
      <c r="C21" s="26">
        <v>28</v>
      </c>
      <c r="D21" s="28"/>
      <c r="E21" s="50">
        <f t="shared" si="0"/>
        <v>0</v>
      </c>
    </row>
    <row r="22" spans="1:5" ht="25.5" x14ac:dyDescent="0.25">
      <c r="A22" s="26">
        <v>3</v>
      </c>
      <c r="B22" s="27" t="s">
        <v>34</v>
      </c>
      <c r="C22" s="26">
        <v>28</v>
      </c>
      <c r="D22" s="28"/>
      <c r="E22" s="50">
        <f t="shared" si="0"/>
        <v>0</v>
      </c>
    </row>
    <row r="23" spans="1:5" ht="25.5" x14ac:dyDescent="0.25">
      <c r="A23" s="26">
        <v>4</v>
      </c>
      <c r="B23" s="27" t="s">
        <v>32</v>
      </c>
      <c r="C23" s="26">
        <v>1</v>
      </c>
      <c r="D23" s="28"/>
      <c r="E23" s="50">
        <f t="shared" si="0"/>
        <v>0</v>
      </c>
    </row>
    <row r="24" spans="1:5" ht="25.5" x14ac:dyDescent="0.25">
      <c r="A24" s="26">
        <v>5</v>
      </c>
      <c r="B24" s="27" t="s">
        <v>33</v>
      </c>
      <c r="C24" s="26">
        <v>1</v>
      </c>
      <c r="D24" s="28"/>
      <c r="E24" s="50">
        <f t="shared" si="0"/>
        <v>0</v>
      </c>
    </row>
    <row r="25" spans="1:5" ht="25.5" x14ac:dyDescent="0.25">
      <c r="A25" s="26">
        <v>6</v>
      </c>
      <c r="B25" s="27" t="s">
        <v>35</v>
      </c>
      <c r="C25" s="26">
        <v>6</v>
      </c>
      <c r="D25" s="28"/>
      <c r="E25" s="50">
        <f t="shared" si="0"/>
        <v>0</v>
      </c>
    </row>
    <row r="26" spans="1:5" ht="25.5" x14ac:dyDescent="0.25">
      <c r="A26" s="26">
        <v>7</v>
      </c>
      <c r="B26" s="27" t="s">
        <v>36</v>
      </c>
      <c r="C26" s="26">
        <v>6</v>
      </c>
      <c r="D26" s="28"/>
      <c r="E26" s="50">
        <f t="shared" si="0"/>
        <v>0</v>
      </c>
    </row>
    <row r="27" spans="1:5" ht="25.5" x14ac:dyDescent="0.25">
      <c r="A27" s="26">
        <v>8</v>
      </c>
      <c r="B27" s="27" t="s">
        <v>37</v>
      </c>
      <c r="C27" s="26">
        <v>6</v>
      </c>
      <c r="D27" s="28"/>
      <c r="E27" s="50">
        <f t="shared" si="0"/>
        <v>0</v>
      </c>
    </row>
    <row r="28" spans="1:5" ht="25.5" x14ac:dyDescent="0.25">
      <c r="A28" s="26">
        <v>9</v>
      </c>
      <c r="B28" s="27" t="s">
        <v>38</v>
      </c>
      <c r="C28" s="26">
        <v>6</v>
      </c>
      <c r="D28" s="28"/>
      <c r="E28" s="50">
        <f t="shared" si="0"/>
        <v>0</v>
      </c>
    </row>
    <row r="29" spans="1:5" ht="25.5" x14ac:dyDescent="0.25">
      <c r="A29" s="26">
        <v>10</v>
      </c>
      <c r="B29" s="27" t="s">
        <v>39</v>
      </c>
      <c r="C29" s="26">
        <v>6</v>
      </c>
      <c r="D29" s="28"/>
      <c r="E29" s="50">
        <f t="shared" si="0"/>
        <v>0</v>
      </c>
    </row>
    <row r="30" spans="1:5" ht="25.5" x14ac:dyDescent="0.25">
      <c r="A30" s="26">
        <v>11</v>
      </c>
      <c r="B30" s="27" t="s">
        <v>40</v>
      </c>
      <c r="C30" s="26">
        <v>6</v>
      </c>
      <c r="D30" s="28"/>
      <c r="E30" s="50">
        <f t="shared" si="0"/>
        <v>0</v>
      </c>
    </row>
    <row r="31" spans="1:5" ht="38.25" x14ac:dyDescent="0.25">
      <c r="A31" s="26">
        <v>12</v>
      </c>
      <c r="B31" s="27" t="s">
        <v>41</v>
      </c>
      <c r="C31" s="26">
        <v>5</v>
      </c>
      <c r="D31" s="28"/>
      <c r="E31" s="50">
        <f t="shared" si="0"/>
        <v>0</v>
      </c>
    </row>
    <row r="32" spans="1:5" ht="25.5" x14ac:dyDescent="0.25">
      <c r="A32" s="26">
        <v>13</v>
      </c>
      <c r="B32" s="27" t="s">
        <v>42</v>
      </c>
      <c r="C32" s="26">
        <v>5</v>
      </c>
      <c r="D32" s="28"/>
      <c r="E32" s="50">
        <f t="shared" si="0"/>
        <v>0</v>
      </c>
    </row>
    <row r="33" spans="1:5" ht="25.5" x14ac:dyDescent="0.25">
      <c r="A33" s="26">
        <v>14</v>
      </c>
      <c r="B33" s="27" t="s">
        <v>43</v>
      </c>
      <c r="C33" s="26">
        <v>5</v>
      </c>
      <c r="D33" s="28"/>
      <c r="E33" s="50">
        <f t="shared" si="0"/>
        <v>0</v>
      </c>
    </row>
    <row r="34" spans="1:5" ht="25.5" x14ac:dyDescent="0.25">
      <c r="A34" s="26">
        <v>15</v>
      </c>
      <c r="B34" s="27" t="s">
        <v>44</v>
      </c>
      <c r="C34" s="26">
        <v>5</v>
      </c>
      <c r="D34" s="28"/>
      <c r="E34" s="50">
        <f t="shared" si="0"/>
        <v>0</v>
      </c>
    </row>
    <row r="35" spans="1:5" ht="38.25" x14ac:dyDescent="0.25">
      <c r="A35" s="26">
        <v>16</v>
      </c>
      <c r="B35" s="27" t="s">
        <v>45</v>
      </c>
      <c r="C35" s="26">
        <v>2</v>
      </c>
      <c r="D35" s="28"/>
      <c r="E35" s="50">
        <f t="shared" si="0"/>
        <v>0</v>
      </c>
    </row>
    <row r="36" spans="1:5" ht="25.5" x14ac:dyDescent="0.25">
      <c r="A36" s="26">
        <v>17</v>
      </c>
      <c r="B36" s="27" t="s">
        <v>46</v>
      </c>
      <c r="C36" s="26">
        <v>2</v>
      </c>
      <c r="D36" s="28"/>
      <c r="E36" s="50">
        <f t="shared" si="0"/>
        <v>0</v>
      </c>
    </row>
    <row r="37" spans="1:5" ht="25.5" x14ac:dyDescent="0.25">
      <c r="A37" s="26">
        <v>18</v>
      </c>
      <c r="B37" s="27" t="s">
        <v>47</v>
      </c>
      <c r="C37" s="26">
        <v>2</v>
      </c>
      <c r="D37" s="28"/>
      <c r="E37" s="50">
        <f t="shared" si="0"/>
        <v>0</v>
      </c>
    </row>
    <row r="38" spans="1:5" ht="25.5" x14ac:dyDescent="0.25">
      <c r="A38" s="26">
        <v>19</v>
      </c>
      <c r="B38" s="27" t="s">
        <v>48</v>
      </c>
      <c r="C38" s="26">
        <v>1</v>
      </c>
      <c r="D38" s="28"/>
      <c r="E38" s="50">
        <f t="shared" si="0"/>
        <v>0</v>
      </c>
    </row>
    <row r="39" spans="1:5" ht="25.5" x14ac:dyDescent="0.25">
      <c r="A39" s="26">
        <v>20</v>
      </c>
      <c r="B39" s="27" t="s">
        <v>49</v>
      </c>
      <c r="C39" s="26">
        <v>1</v>
      </c>
      <c r="D39" s="28"/>
      <c r="E39" s="50">
        <f t="shared" si="0"/>
        <v>0</v>
      </c>
    </row>
    <row r="40" spans="1:5" ht="25.5" x14ac:dyDescent="0.25">
      <c r="A40" s="26">
        <v>21</v>
      </c>
      <c r="B40" s="27" t="s">
        <v>50</v>
      </c>
      <c r="C40" s="26">
        <v>1</v>
      </c>
      <c r="D40" s="28"/>
      <c r="E40" s="50">
        <f t="shared" si="0"/>
        <v>0</v>
      </c>
    </row>
    <row r="41" spans="1:5" ht="26.25" customHeight="1" x14ac:dyDescent="0.25">
      <c r="A41" s="26">
        <v>22</v>
      </c>
      <c r="B41" s="27" t="s">
        <v>51</v>
      </c>
      <c r="C41" s="26">
        <v>1</v>
      </c>
      <c r="D41" s="28"/>
      <c r="E41" s="50">
        <f t="shared" si="0"/>
        <v>0</v>
      </c>
    </row>
    <row r="42" spans="1:5" ht="25.5" x14ac:dyDescent="0.25">
      <c r="A42" s="26">
        <v>23</v>
      </c>
      <c r="B42" s="27" t="s">
        <v>52</v>
      </c>
      <c r="C42" s="26">
        <v>1</v>
      </c>
      <c r="D42" s="28"/>
      <c r="E42" s="50">
        <f t="shared" si="0"/>
        <v>0</v>
      </c>
    </row>
    <row r="43" spans="1:5" ht="25.5" x14ac:dyDescent="0.25">
      <c r="A43" s="26">
        <v>24</v>
      </c>
      <c r="B43" s="27" t="s">
        <v>53</v>
      </c>
      <c r="C43" s="26">
        <v>1</v>
      </c>
      <c r="D43" s="28"/>
      <c r="E43" s="50">
        <f t="shared" si="0"/>
        <v>0</v>
      </c>
    </row>
    <row r="44" spans="1:5" ht="25.5" x14ac:dyDescent="0.25">
      <c r="A44" s="26">
        <v>25</v>
      </c>
      <c r="B44" s="27" t="s">
        <v>62</v>
      </c>
      <c r="C44" s="26">
        <v>1</v>
      </c>
      <c r="D44" s="28"/>
      <c r="E44" s="50">
        <f t="shared" si="0"/>
        <v>0</v>
      </c>
    </row>
    <row r="45" spans="1:5" ht="25.5" x14ac:dyDescent="0.25">
      <c r="A45" s="26">
        <v>26</v>
      </c>
      <c r="B45" s="27" t="s">
        <v>61</v>
      </c>
      <c r="C45" s="26">
        <v>1</v>
      </c>
      <c r="D45" s="28"/>
      <c r="E45" s="50">
        <f t="shared" si="0"/>
        <v>0</v>
      </c>
    </row>
    <row r="46" spans="1:5" ht="25.5" x14ac:dyDescent="0.25">
      <c r="A46" s="26">
        <v>27</v>
      </c>
      <c r="B46" s="27" t="s">
        <v>59</v>
      </c>
      <c r="C46" s="26">
        <v>1</v>
      </c>
      <c r="D46" s="28"/>
      <c r="E46" s="50">
        <f t="shared" si="0"/>
        <v>0</v>
      </c>
    </row>
    <row r="47" spans="1:5" ht="25.5" x14ac:dyDescent="0.25">
      <c r="A47" s="26">
        <v>28</v>
      </c>
      <c r="B47" s="27" t="s">
        <v>60</v>
      </c>
      <c r="C47" s="26">
        <v>1</v>
      </c>
      <c r="D47" s="28"/>
      <c r="E47" s="50">
        <f t="shared" si="0"/>
        <v>0</v>
      </c>
    </row>
    <row r="48" spans="1:5" ht="25.5" x14ac:dyDescent="0.25">
      <c r="A48" s="26">
        <v>29</v>
      </c>
      <c r="B48" s="27" t="s">
        <v>54</v>
      </c>
      <c r="C48" s="26">
        <v>1</v>
      </c>
      <c r="D48" s="28"/>
      <c r="E48" s="50">
        <f t="shared" si="0"/>
        <v>0</v>
      </c>
    </row>
    <row r="49" spans="1:5" ht="25.5" x14ac:dyDescent="0.25">
      <c r="A49" s="26">
        <v>30</v>
      </c>
      <c r="B49" s="27" t="s">
        <v>55</v>
      </c>
      <c r="C49" s="26">
        <v>1</v>
      </c>
      <c r="D49" s="28"/>
      <c r="E49" s="50">
        <f t="shared" si="0"/>
        <v>0</v>
      </c>
    </row>
    <row r="50" spans="1:5" ht="25.5" x14ac:dyDescent="0.25">
      <c r="A50" s="26">
        <v>31</v>
      </c>
      <c r="B50" s="27" t="s">
        <v>56</v>
      </c>
      <c r="C50" s="26">
        <v>1</v>
      </c>
      <c r="D50" s="28"/>
      <c r="E50" s="50">
        <f t="shared" si="0"/>
        <v>0</v>
      </c>
    </row>
    <row r="51" spans="1:5" ht="25.5" x14ac:dyDescent="0.25">
      <c r="A51" s="26">
        <v>32</v>
      </c>
      <c r="B51" s="27" t="s">
        <v>57</v>
      </c>
      <c r="C51" s="26">
        <v>1</v>
      </c>
      <c r="D51" s="28"/>
      <c r="E51" s="50">
        <f t="shared" si="0"/>
        <v>0</v>
      </c>
    </row>
    <row r="52" spans="1:5" ht="25.5" x14ac:dyDescent="0.25">
      <c r="A52" s="26">
        <v>33</v>
      </c>
      <c r="B52" s="27" t="s">
        <v>58</v>
      </c>
      <c r="C52" s="26">
        <v>1</v>
      </c>
      <c r="D52" s="28"/>
      <c r="E52" s="50">
        <f t="shared" si="0"/>
        <v>0</v>
      </c>
    </row>
    <row r="53" spans="1:5" ht="21" customHeight="1" x14ac:dyDescent="0.25">
      <c r="A53" s="32" t="s">
        <v>12</v>
      </c>
      <c r="B53" s="33"/>
      <c r="C53" s="33"/>
      <c r="D53" s="33"/>
      <c r="E53" s="8">
        <f>SUM(E20:E52)</f>
        <v>0</v>
      </c>
    </row>
    <row r="54" spans="1:5" ht="24" customHeight="1" x14ac:dyDescent="0.25">
      <c r="A54" s="32" t="s">
        <v>13</v>
      </c>
      <c r="B54" s="33"/>
      <c r="C54" s="33"/>
      <c r="D54" s="33"/>
      <c r="E54" s="9">
        <f>E53*0.19</f>
        <v>0</v>
      </c>
    </row>
    <row r="55" spans="1:5" ht="26.25" customHeight="1" x14ac:dyDescent="0.25">
      <c r="A55" s="32" t="s">
        <v>14</v>
      </c>
      <c r="B55" s="33"/>
      <c r="C55" s="33"/>
      <c r="D55" s="33"/>
      <c r="E55" s="8">
        <f>E53+E54</f>
        <v>0</v>
      </c>
    </row>
    <row r="56" spans="1:5" ht="33.75" customHeight="1" x14ac:dyDescent="0.25">
      <c r="A56" s="34" t="s">
        <v>29</v>
      </c>
      <c r="B56" s="34"/>
      <c r="C56" s="34"/>
      <c r="D56" s="34"/>
      <c r="E56" s="34"/>
    </row>
    <row r="57" spans="1:5" ht="24.6" customHeight="1" x14ac:dyDescent="0.25">
      <c r="A57" s="39" t="s">
        <v>15</v>
      </c>
      <c r="B57" s="39"/>
      <c r="C57" s="19"/>
      <c r="D57" s="10" t="s">
        <v>16</v>
      </c>
      <c r="E57" s="20" t="s">
        <v>22</v>
      </c>
    </row>
    <row r="58" spans="1:5" ht="17.25" customHeight="1" x14ac:dyDescent="0.25">
      <c r="A58" s="41" t="s">
        <v>66</v>
      </c>
      <c r="B58" s="41"/>
      <c r="C58" s="41"/>
      <c r="D58" s="41"/>
      <c r="E58" s="41"/>
    </row>
    <row r="59" spans="1:5" ht="28.5" customHeight="1" x14ac:dyDescent="0.25">
      <c r="A59" s="11" t="s">
        <v>63</v>
      </c>
      <c r="B59" s="29"/>
      <c r="C59" s="30"/>
      <c r="D59" s="12"/>
      <c r="E59" s="12"/>
    </row>
    <row r="60" spans="1:5" ht="49.15" customHeight="1" x14ac:dyDescent="0.25">
      <c r="A60" s="36" t="s">
        <v>68</v>
      </c>
      <c r="B60" s="36"/>
      <c r="C60" s="36"/>
      <c r="D60" s="36"/>
      <c r="E60" s="36"/>
    </row>
    <row r="61" spans="1:5" ht="15.75" x14ac:dyDescent="0.25">
      <c r="A61" s="14"/>
      <c r="B61" s="12"/>
      <c r="C61" s="13"/>
      <c r="D61" s="12"/>
      <c r="E61" s="12"/>
    </row>
    <row r="62" spans="1:5" ht="15.75" x14ac:dyDescent="0.25">
      <c r="A62" s="14" t="s">
        <v>25</v>
      </c>
      <c r="B62" s="24" t="s">
        <v>26</v>
      </c>
      <c r="C62" s="13"/>
      <c r="D62" s="12"/>
      <c r="E62" s="12"/>
    </row>
    <row r="63" spans="1:5" ht="15.75" x14ac:dyDescent="0.25">
      <c r="A63" s="15"/>
      <c r="B63" s="12"/>
      <c r="C63" s="13"/>
      <c r="D63" s="12"/>
      <c r="E63" s="12"/>
    </row>
    <row r="64" spans="1:5" ht="18.75" x14ac:dyDescent="0.25">
      <c r="A64" s="37" t="s">
        <v>18</v>
      </c>
      <c r="B64" s="37"/>
      <c r="C64" s="37"/>
      <c r="D64" s="37"/>
      <c r="E64" s="16"/>
    </row>
    <row r="65" spans="1:5" ht="15.75" x14ac:dyDescent="0.25">
      <c r="A65" s="38" t="s">
        <v>17</v>
      </c>
      <c r="B65" s="38"/>
      <c r="C65" s="38"/>
      <c r="D65" s="38"/>
      <c r="E65" s="16"/>
    </row>
    <row r="66" spans="1:5" ht="15.75" x14ac:dyDescent="0.25">
      <c r="A66" s="25"/>
      <c r="B66" s="25"/>
      <c r="C66" s="25"/>
      <c r="D66" s="25"/>
      <c r="E66" s="16"/>
    </row>
    <row r="67" spans="1:5" x14ac:dyDescent="0.25">
      <c r="A67" s="40" t="s">
        <v>65</v>
      </c>
      <c r="B67" s="40"/>
      <c r="C67" s="40"/>
      <c r="D67" s="40"/>
      <c r="E67" s="40"/>
    </row>
    <row r="68" spans="1:5" ht="29.25" customHeight="1" x14ac:dyDescent="0.25">
      <c r="A68" s="35" t="s">
        <v>64</v>
      </c>
      <c r="B68" s="35"/>
      <c r="C68" s="35"/>
      <c r="D68" s="35"/>
      <c r="E68" s="35"/>
    </row>
    <row r="69" spans="1:5" ht="15.75" x14ac:dyDescent="0.25">
      <c r="A69" s="17"/>
      <c r="B69" s="17"/>
      <c r="C69" s="17"/>
      <c r="D69" s="17"/>
      <c r="E69" s="17"/>
    </row>
  </sheetData>
  <sheetProtection algorithmName="SHA-512" hashValue="w2iXMbk5eQa2Cf3r55iJ5k2Fu6wK1CXAm1c+tTJzD/TdEZxZkoLlvfGes8n5BXvlamo1Ev/kRhn2UIvWC/0llQ==" saltValue="NBYjVdQcYyO/NOKgsuBh6w==" spinCount="100000" sheet="1" objects="1" scenarios="1" formatCells="0" formatColumns="0" formatRows="0"/>
  <mergeCells count="19">
    <mergeCell ref="A10:E10"/>
    <mergeCell ref="A16:E16"/>
    <mergeCell ref="A17:A18"/>
    <mergeCell ref="B17:B18"/>
    <mergeCell ref="C17:C18"/>
    <mergeCell ref="D17:D18"/>
    <mergeCell ref="E17:E18"/>
    <mergeCell ref="A11:E11"/>
    <mergeCell ref="A53:D53"/>
    <mergeCell ref="A54:D54"/>
    <mergeCell ref="A55:D55"/>
    <mergeCell ref="A56:E56"/>
    <mergeCell ref="A68:E68"/>
    <mergeCell ref="A60:E60"/>
    <mergeCell ref="A64:D64"/>
    <mergeCell ref="A65:D65"/>
    <mergeCell ref="A57:B57"/>
    <mergeCell ref="A67:E67"/>
    <mergeCell ref="A58:E58"/>
  </mergeCells>
  <conditionalFormatting sqref="E20:E5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3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ELENA-VIOLETA BĂCNEANU</cp:lastModifiedBy>
  <cp:lastPrinted>2020-10-27T12:29:15Z</cp:lastPrinted>
  <dcterms:created xsi:type="dcterms:W3CDTF">2020-05-07T09:02:37Z</dcterms:created>
  <dcterms:modified xsi:type="dcterms:W3CDTF">2021-05-07T11:03:18Z</dcterms:modified>
</cp:coreProperties>
</file>